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ea6cbeee350ba96/文档/"/>
    </mc:Choice>
  </mc:AlternateContent>
  <xr:revisionPtr revIDLastSave="44" documentId="8_{B1AD34C4-7F89-4F6F-95EF-1C5D6B04F11E}" xr6:coauthVersionLast="47" xr6:coauthVersionMax="47" xr10:uidLastSave="{0F6AA65F-B25D-4909-B99F-F030B64F16C0}"/>
  <bookViews>
    <workbookView xWindow="-110" yWindow="-110" windowWidth="25820" windowHeight="15500" xr2:uid="{FA640246-62F6-4002-A81A-AC67C1195B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N3" i="1"/>
  <c r="U3" i="1"/>
  <c r="S3" i="1"/>
  <c r="N10" i="1"/>
  <c r="M10" i="1"/>
  <c r="L10" i="1"/>
  <c r="K10" i="1"/>
  <c r="J10" i="1"/>
  <c r="I10" i="1"/>
  <c r="H10" i="1"/>
  <c r="G10" i="1"/>
  <c r="F10" i="1"/>
  <c r="E10" i="1"/>
  <c r="O10" i="1"/>
</calcChain>
</file>

<file path=xl/sharedStrings.xml><?xml version="1.0" encoding="utf-8"?>
<sst xmlns="http://schemas.openxmlformats.org/spreadsheetml/2006/main" count="31" uniqueCount="31">
  <si>
    <t>Apollo Global Asset Management</t>
    <phoneticPr fontId="1" type="noConversion"/>
  </si>
  <si>
    <t>Origination</t>
    <phoneticPr fontId="1" type="noConversion"/>
  </si>
  <si>
    <t>AUM</t>
    <phoneticPr fontId="1" type="noConversion"/>
  </si>
  <si>
    <t>AUM Inflows</t>
    <phoneticPr fontId="1" type="noConversion"/>
  </si>
  <si>
    <t>Gross Capital Deployment</t>
    <phoneticPr fontId="1" type="noConversion"/>
  </si>
  <si>
    <t>Q1 22</t>
    <phoneticPr fontId="1" type="noConversion"/>
  </si>
  <si>
    <t>Q2 22</t>
    <phoneticPr fontId="1" type="noConversion"/>
  </si>
  <si>
    <t>Q3 22</t>
    <phoneticPr fontId="1" type="noConversion"/>
  </si>
  <si>
    <t>Q4 22</t>
    <phoneticPr fontId="1" type="noConversion"/>
  </si>
  <si>
    <t>FY 22</t>
    <phoneticPr fontId="1" type="noConversion"/>
  </si>
  <si>
    <t>Q1 23</t>
    <phoneticPr fontId="1" type="noConversion"/>
  </si>
  <si>
    <t>Q2 23</t>
    <phoneticPr fontId="1" type="noConversion"/>
  </si>
  <si>
    <t>Q3 23</t>
    <phoneticPr fontId="1" type="noConversion"/>
  </si>
  <si>
    <t>Q4 23</t>
    <phoneticPr fontId="1" type="noConversion"/>
  </si>
  <si>
    <t>FY 23</t>
    <phoneticPr fontId="1" type="noConversion"/>
  </si>
  <si>
    <t>Q1 24</t>
    <phoneticPr fontId="1" type="noConversion"/>
  </si>
  <si>
    <t>Fee-Generating AUM</t>
    <phoneticPr fontId="1" type="noConversion"/>
  </si>
  <si>
    <t>FRE</t>
    <phoneticPr fontId="1" type="noConversion"/>
  </si>
  <si>
    <t>FRE Margin</t>
    <phoneticPr fontId="1" type="noConversion"/>
  </si>
  <si>
    <t>SRE</t>
    <phoneticPr fontId="1" type="noConversion"/>
  </si>
  <si>
    <t>Net Spread</t>
    <phoneticPr fontId="1" type="noConversion"/>
  </si>
  <si>
    <t>PII</t>
    <phoneticPr fontId="1" type="noConversion"/>
  </si>
  <si>
    <t>ANI</t>
    <phoneticPr fontId="1" type="noConversion"/>
  </si>
  <si>
    <t>% of AUM</t>
    <phoneticPr fontId="1" type="noConversion"/>
  </si>
  <si>
    <t>Normalized Net Spread</t>
    <phoneticPr fontId="1" type="noConversion"/>
  </si>
  <si>
    <t>Asset Management AUM</t>
    <phoneticPr fontId="1" type="noConversion"/>
  </si>
  <si>
    <t>Retirement Services AUM</t>
    <phoneticPr fontId="1" type="noConversion"/>
  </si>
  <si>
    <t>FY 24</t>
    <phoneticPr fontId="1" type="noConversion"/>
  </si>
  <si>
    <t>FY 25</t>
    <phoneticPr fontId="1" type="noConversion"/>
  </si>
  <si>
    <t>FY 26</t>
    <phoneticPr fontId="1" type="noConversion"/>
  </si>
  <si>
    <t>Q2 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</si>
</sst>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10" fontId="2" fillId="2" borderId="0" xfId="0" applyNumberFormat="1" applyFont="1" applyFill="1">
      <alignment vertical="center"/>
    </xf>
    <xf numFmtId="10" fontId="2" fillId="0" borderId="0" xfId="0" applyNumberFormat="1" applyFont="1">
      <alignment vertical="center"/>
    </xf>
    <xf numFmtId="10" fontId="3" fillId="2" borderId="0" xfId="0" applyNumberFormat="1" applyFont="1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E3BA-7D6A-4B52-9C30-1DD0FD38D0B4}">
  <dimension ref="A1:U24"/>
  <sheetViews>
    <sheetView tabSelected="1" workbookViewId="0">
      <selection activeCell="Q17" sqref="Q17"/>
    </sheetView>
  </sheetViews>
  <sheetFormatPr defaultRowHeight="14" x14ac:dyDescent="0.3"/>
  <cols>
    <col min="1" max="4" width="8.6640625" style="1"/>
    <col min="5" max="8" width="8.6640625" style="3"/>
    <col min="9" max="9" width="8.6640625" style="1"/>
    <col min="10" max="13" width="8.6640625" style="3"/>
    <col min="14" max="14" width="8.6640625" style="1"/>
    <col min="15" max="16" width="8.6640625" style="3"/>
    <col min="17" max="16384" width="8.6640625" style="1"/>
  </cols>
  <sheetData>
    <row r="1" spans="1:21" ht="14.5" thickBot="1" x14ac:dyDescent="0.35">
      <c r="A1" s="2" t="s">
        <v>0</v>
      </c>
      <c r="B1" s="2"/>
      <c r="C1" s="2"/>
      <c r="E1" s="3" t="s">
        <v>5</v>
      </c>
      <c r="F1" s="3" t="s">
        <v>6</v>
      </c>
      <c r="G1" s="3" t="s">
        <v>7</v>
      </c>
      <c r="H1" s="3" t="s">
        <v>8</v>
      </c>
      <c r="I1" s="1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1" t="s">
        <v>14</v>
      </c>
      <c r="O1" s="3" t="s">
        <v>15</v>
      </c>
      <c r="P1" s="3" t="s">
        <v>30</v>
      </c>
      <c r="S1" s="1" t="s">
        <v>27</v>
      </c>
      <c r="T1" s="1" t="s">
        <v>28</v>
      </c>
      <c r="U1" s="1" t="s">
        <v>29</v>
      </c>
    </row>
    <row r="2" spans="1:21" x14ac:dyDescent="0.3">
      <c r="A2" s="1" t="s">
        <v>1</v>
      </c>
      <c r="E2" s="3">
        <v>22</v>
      </c>
      <c r="F2" s="3">
        <v>21</v>
      </c>
      <c r="G2" s="3">
        <v>20</v>
      </c>
      <c r="H2" s="3">
        <v>26</v>
      </c>
      <c r="I2" s="1">
        <v>89</v>
      </c>
      <c r="J2" s="3">
        <v>18</v>
      </c>
      <c r="K2" s="3">
        <v>23</v>
      </c>
      <c r="L2" s="3">
        <v>23</v>
      </c>
      <c r="M2" s="3">
        <v>30</v>
      </c>
      <c r="N2" s="1">
        <v>97</v>
      </c>
      <c r="O2" s="3">
        <v>40</v>
      </c>
      <c r="P2" s="3">
        <v>52</v>
      </c>
      <c r="S2" s="1">
        <v>125</v>
      </c>
      <c r="U2" s="1">
        <v>160</v>
      </c>
    </row>
    <row r="3" spans="1:21" x14ac:dyDescent="0.3">
      <c r="N3" s="5">
        <f>N2/I2-1</f>
        <v>8.98876404494382E-2</v>
      </c>
      <c r="S3" s="5">
        <f>S2/N2-1</f>
        <v>0.28865979381443307</v>
      </c>
      <c r="U3" s="5">
        <f>(U2/S2)^(1/2)-1</f>
        <v>0.13137084989847603</v>
      </c>
    </row>
    <row r="4" spans="1:21" x14ac:dyDescent="0.3">
      <c r="A4" s="1" t="s">
        <v>3</v>
      </c>
      <c r="E4" s="3">
        <v>31</v>
      </c>
      <c r="F4" s="3">
        <v>36</v>
      </c>
      <c r="G4" s="3">
        <v>34</v>
      </c>
      <c r="H4" s="3">
        <v>28</v>
      </c>
      <c r="I4" s="1">
        <v>128</v>
      </c>
      <c r="J4" s="3">
        <v>57</v>
      </c>
      <c r="K4" s="3">
        <v>35</v>
      </c>
      <c r="L4" s="3">
        <v>33</v>
      </c>
      <c r="M4" s="3">
        <v>32</v>
      </c>
      <c r="N4" s="1">
        <v>157</v>
      </c>
      <c r="O4" s="3">
        <v>57</v>
      </c>
      <c r="P4" s="3">
        <v>39</v>
      </c>
    </row>
    <row r="6" spans="1:21" x14ac:dyDescent="0.3">
      <c r="A6" s="1" t="s">
        <v>4</v>
      </c>
      <c r="E6" s="3">
        <v>48</v>
      </c>
      <c r="F6" s="3">
        <v>40</v>
      </c>
      <c r="G6" s="3">
        <v>37</v>
      </c>
      <c r="H6" s="3">
        <v>39</v>
      </c>
      <c r="I6" s="1">
        <v>162</v>
      </c>
      <c r="J6" s="3">
        <v>33</v>
      </c>
      <c r="K6" s="3">
        <v>34</v>
      </c>
      <c r="L6" s="3">
        <v>36</v>
      </c>
      <c r="M6" s="3">
        <v>45</v>
      </c>
      <c r="N6" s="1">
        <v>148</v>
      </c>
      <c r="O6" s="3">
        <v>40</v>
      </c>
      <c r="P6" s="3">
        <v>70</v>
      </c>
    </row>
    <row r="8" spans="1:21" x14ac:dyDescent="0.3">
      <c r="A8" s="1" t="s">
        <v>2</v>
      </c>
      <c r="E8" s="3">
        <v>513</v>
      </c>
      <c r="F8" s="3">
        <v>515</v>
      </c>
      <c r="G8" s="3">
        <v>523</v>
      </c>
      <c r="H8" s="3">
        <v>548</v>
      </c>
      <c r="I8" s="1">
        <v>548</v>
      </c>
      <c r="J8" s="3">
        <v>598</v>
      </c>
      <c r="K8" s="3">
        <v>617</v>
      </c>
      <c r="L8" s="3">
        <v>631</v>
      </c>
      <c r="M8" s="3">
        <v>651</v>
      </c>
      <c r="N8" s="1">
        <v>651</v>
      </c>
      <c r="O8" s="3">
        <v>671</v>
      </c>
      <c r="P8" s="3">
        <v>696</v>
      </c>
    </row>
    <row r="9" spans="1:21" x14ac:dyDescent="0.3">
      <c r="A9" s="1" t="s">
        <v>16</v>
      </c>
      <c r="E9" s="3">
        <v>376</v>
      </c>
      <c r="F9" s="3">
        <v>381</v>
      </c>
      <c r="G9" s="3">
        <v>394</v>
      </c>
      <c r="H9" s="3">
        <v>412</v>
      </c>
      <c r="I9" s="1">
        <v>412</v>
      </c>
      <c r="J9" s="3">
        <v>445</v>
      </c>
      <c r="K9" s="3">
        <v>462</v>
      </c>
      <c r="L9" s="3">
        <v>468</v>
      </c>
      <c r="M9" s="3">
        <v>493</v>
      </c>
      <c r="N9" s="1">
        <v>493</v>
      </c>
      <c r="O9" s="3">
        <v>506</v>
      </c>
      <c r="P9" s="3">
        <v>522</v>
      </c>
    </row>
    <row r="10" spans="1:21" x14ac:dyDescent="0.3">
      <c r="A10" s="1" t="s">
        <v>23</v>
      </c>
      <c r="E10" s="4">
        <f t="shared" ref="E10:N10" si="0">E9/E8</f>
        <v>0.73294346978557501</v>
      </c>
      <c r="F10" s="4">
        <f t="shared" si="0"/>
        <v>0.73980582524271843</v>
      </c>
      <c r="G10" s="4">
        <f t="shared" si="0"/>
        <v>0.75334608030592731</v>
      </c>
      <c r="H10" s="4">
        <f t="shared" si="0"/>
        <v>0.75182481751824815</v>
      </c>
      <c r="I10" s="5">
        <f t="shared" si="0"/>
        <v>0.75182481751824815</v>
      </c>
      <c r="J10" s="4">
        <f t="shared" si="0"/>
        <v>0.7441471571906354</v>
      </c>
      <c r="K10" s="4">
        <f t="shared" si="0"/>
        <v>0.74878444084278772</v>
      </c>
      <c r="L10" s="4">
        <f t="shared" si="0"/>
        <v>0.7416798732171157</v>
      </c>
      <c r="M10" s="4">
        <f t="shared" si="0"/>
        <v>0.75729646697388631</v>
      </c>
      <c r="N10" s="5">
        <f t="shared" si="0"/>
        <v>0.75729646697388631</v>
      </c>
      <c r="O10" s="4">
        <f>O9/O8</f>
        <v>0.75409836065573765</v>
      </c>
      <c r="P10" s="4">
        <f>P9/P8</f>
        <v>0.75</v>
      </c>
    </row>
    <row r="11" spans="1:21" x14ac:dyDescent="0.3">
      <c r="A11" s="1" t="s">
        <v>25</v>
      </c>
      <c r="E11" s="4"/>
      <c r="F11" s="4"/>
      <c r="G11" s="4"/>
      <c r="H11" s="4"/>
      <c r="I11" s="5"/>
      <c r="J11" s="4"/>
      <c r="K11" s="4"/>
      <c r="L11" s="4"/>
      <c r="M11" s="4"/>
      <c r="N11" s="5"/>
      <c r="O11" s="4"/>
    </row>
    <row r="12" spans="1:21" x14ac:dyDescent="0.3">
      <c r="A12" s="1" t="s">
        <v>26</v>
      </c>
      <c r="E12" s="4"/>
      <c r="F12" s="4"/>
      <c r="G12" s="4"/>
      <c r="H12" s="4"/>
      <c r="I12" s="5"/>
      <c r="J12" s="4"/>
      <c r="K12" s="4"/>
      <c r="L12" s="4"/>
      <c r="M12" s="4"/>
      <c r="N12" s="5"/>
      <c r="O12" s="4"/>
    </row>
    <row r="14" spans="1:21" x14ac:dyDescent="0.3">
      <c r="A14" s="1" t="s">
        <v>17</v>
      </c>
      <c r="E14" s="3">
        <v>310</v>
      </c>
      <c r="F14" s="3">
        <v>341</v>
      </c>
      <c r="G14" s="3">
        <v>365</v>
      </c>
      <c r="H14" s="3">
        <v>394</v>
      </c>
      <c r="I14" s="1">
        <v>1410</v>
      </c>
      <c r="J14" s="3">
        <v>397</v>
      </c>
      <c r="K14" s="3">
        <v>442</v>
      </c>
      <c r="L14" s="3">
        <v>472</v>
      </c>
      <c r="M14" s="3">
        <v>457</v>
      </c>
      <c r="N14" s="1">
        <v>1768</v>
      </c>
      <c r="O14" s="3">
        <v>462</v>
      </c>
      <c r="P14" s="3">
        <v>516</v>
      </c>
    </row>
    <row r="15" spans="1:21" x14ac:dyDescent="0.3">
      <c r="A15" s="1" t="s">
        <v>18</v>
      </c>
      <c r="E15" s="4">
        <v>0.53100000000000003</v>
      </c>
      <c r="F15" s="4">
        <v>0.53600000000000003</v>
      </c>
      <c r="G15" s="4">
        <v>0.54400000000000004</v>
      </c>
      <c r="H15" s="4">
        <v>0.54100000000000004</v>
      </c>
      <c r="I15" s="5">
        <v>0.53800000000000003</v>
      </c>
      <c r="J15" s="4">
        <v>0.53500000000000003</v>
      </c>
      <c r="K15" s="4">
        <v>0.55700000000000005</v>
      </c>
      <c r="L15" s="4">
        <v>0.56599999999999995</v>
      </c>
      <c r="M15" s="4">
        <v>0.57599999999999996</v>
      </c>
      <c r="N15" s="5">
        <v>0.55900000000000005</v>
      </c>
      <c r="O15" s="4">
        <v>0.55100000000000005</v>
      </c>
      <c r="P15" s="4">
        <v>0.55300000000000005</v>
      </c>
    </row>
    <row r="17" spans="1:19" x14ac:dyDescent="0.3">
      <c r="A17" s="1" t="s">
        <v>19</v>
      </c>
      <c r="E17" s="3">
        <v>670</v>
      </c>
      <c r="F17" s="3">
        <v>442</v>
      </c>
      <c r="G17" s="3">
        <v>578</v>
      </c>
      <c r="H17" s="3">
        <v>637</v>
      </c>
      <c r="I17" s="1">
        <v>2327</v>
      </c>
      <c r="J17" s="3">
        <v>688</v>
      </c>
      <c r="K17" s="3">
        <v>799</v>
      </c>
      <c r="L17" s="3">
        <v>873</v>
      </c>
      <c r="M17" s="3">
        <v>748</v>
      </c>
      <c r="N17" s="1">
        <v>3108</v>
      </c>
      <c r="O17" s="3">
        <v>817</v>
      </c>
      <c r="P17" s="3">
        <v>710</v>
      </c>
    </row>
    <row r="18" spans="1:19" x14ac:dyDescent="0.3">
      <c r="E18" s="4">
        <v>1.8599999999999998E-2</v>
      </c>
      <c r="F18" s="4">
        <v>1.32E-2</v>
      </c>
      <c r="G18" s="4">
        <v>1.6E-2</v>
      </c>
      <c r="H18" s="4">
        <v>1.7299999999999999E-2</v>
      </c>
      <c r="I18" s="5">
        <v>1.6299999999999999E-2</v>
      </c>
      <c r="J18" s="4">
        <v>1.83E-2</v>
      </c>
      <c r="K18" s="4">
        <v>1.9900000000000001E-2</v>
      </c>
      <c r="L18" s="4">
        <v>2.1299999999999999E-2</v>
      </c>
      <c r="M18" s="4">
        <v>1.7999999999999999E-2</v>
      </c>
      <c r="N18" s="5">
        <v>1.9300000000000001E-2</v>
      </c>
      <c r="O18" s="4">
        <v>1.83E-2</v>
      </c>
      <c r="P18" s="6">
        <v>1.6400000000000001E-2</v>
      </c>
    </row>
    <row r="19" spans="1:19" x14ac:dyDescent="0.3">
      <c r="A19" s="1" t="s">
        <v>20</v>
      </c>
      <c r="E19" s="4">
        <v>1.4800000000000001E-2</v>
      </c>
      <c r="F19" s="4">
        <v>9.4999999999999998E-3</v>
      </c>
      <c r="G19" s="4">
        <v>1.2E-2</v>
      </c>
      <c r="H19" s="4">
        <v>1.2999999999999999E-2</v>
      </c>
      <c r="I19" s="5">
        <v>1.23E-2</v>
      </c>
      <c r="J19" s="4">
        <v>1.3599999999999999E-2</v>
      </c>
      <c r="K19" s="4">
        <v>1.52E-2</v>
      </c>
      <c r="L19" s="4">
        <v>1.6799999999999999E-2</v>
      </c>
      <c r="M19" s="4">
        <v>1.41E-2</v>
      </c>
      <c r="N19" s="5">
        <v>1.49E-2</v>
      </c>
      <c r="O19" s="4">
        <v>1.47E-2</v>
      </c>
      <c r="P19" s="6">
        <v>1.24E-2</v>
      </c>
    </row>
    <row r="20" spans="1:19" x14ac:dyDescent="0.3">
      <c r="A20" s="1" t="s">
        <v>24</v>
      </c>
      <c r="E20" s="4">
        <v>1.0500000000000001E-2</v>
      </c>
      <c r="F20" s="4">
        <v>1.15E-2</v>
      </c>
      <c r="G20" s="4">
        <v>1.24E-2</v>
      </c>
      <c r="H20" s="4">
        <v>1.4E-2</v>
      </c>
      <c r="I20" s="5">
        <v>1.23E-2</v>
      </c>
      <c r="J20" s="4">
        <v>1.61E-2</v>
      </c>
      <c r="K20" s="4">
        <v>1.66E-2</v>
      </c>
      <c r="L20" s="4">
        <v>1.6899999999999998E-2</v>
      </c>
      <c r="M20" s="4">
        <v>1.41E-2</v>
      </c>
      <c r="N20" s="5">
        <v>1.44E-2</v>
      </c>
      <c r="O20" s="4">
        <v>1.47E-2</v>
      </c>
      <c r="P20" s="6">
        <v>1.24E-2</v>
      </c>
      <c r="S20" s="5">
        <v>1.6E-2</v>
      </c>
    </row>
    <row r="21" spans="1:19" x14ac:dyDescent="0.3">
      <c r="E21" s="4"/>
    </row>
    <row r="22" spans="1:19" x14ac:dyDescent="0.3">
      <c r="A22" s="1" t="s">
        <v>21</v>
      </c>
      <c r="E22" s="3">
        <v>187</v>
      </c>
      <c r="F22" s="3">
        <v>20</v>
      </c>
      <c r="G22" s="3">
        <v>50</v>
      </c>
      <c r="H22" s="3">
        <v>28</v>
      </c>
      <c r="I22" s="1">
        <v>285</v>
      </c>
      <c r="J22" s="3">
        <v>8</v>
      </c>
      <c r="K22" s="3">
        <v>20</v>
      </c>
      <c r="L22" s="3">
        <v>4</v>
      </c>
      <c r="M22" s="3">
        <v>51</v>
      </c>
      <c r="N22" s="1">
        <v>83</v>
      </c>
      <c r="O22" s="3">
        <v>21</v>
      </c>
      <c r="P22" s="3">
        <v>33</v>
      </c>
    </row>
    <row r="24" spans="1:19" x14ac:dyDescent="0.3">
      <c r="A24" s="1" t="s">
        <v>22</v>
      </c>
      <c r="E24" s="3">
        <v>915</v>
      </c>
      <c r="F24" s="3">
        <v>566</v>
      </c>
      <c r="G24" s="3">
        <v>801</v>
      </c>
      <c r="H24" s="3">
        <v>853</v>
      </c>
      <c r="I24" s="1">
        <v>3135</v>
      </c>
      <c r="J24" s="3">
        <v>845</v>
      </c>
      <c r="K24" s="3">
        <v>1010</v>
      </c>
      <c r="L24" s="3">
        <v>1045</v>
      </c>
      <c r="M24" s="3">
        <v>1182</v>
      </c>
      <c r="N24" s="1">
        <v>4082</v>
      </c>
      <c r="O24" s="3">
        <v>1064</v>
      </c>
      <c r="P24" s="3">
        <v>1009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瑞泽 夏</dc:creator>
  <cp:lastModifiedBy>瑞泽 夏</cp:lastModifiedBy>
  <dcterms:created xsi:type="dcterms:W3CDTF">2024-07-10T13:23:08Z</dcterms:created>
  <dcterms:modified xsi:type="dcterms:W3CDTF">2024-08-01T12:00:10Z</dcterms:modified>
</cp:coreProperties>
</file>